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20" yWindow="-20" windowWidth="23920" windowHeight="16720" tabRatio="198"/>
  </bookViews>
  <sheets>
    <sheet name="Chap 3 SE Asia Mbrs of Islam P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62" i="1"/>
  <c r="N39"/>
  <c r="N25"/>
  <c r="N64"/>
  <c r="M62"/>
  <c r="M39"/>
  <c r="M25"/>
  <c r="M64"/>
  <c r="L62"/>
  <c r="L39"/>
  <c r="L25"/>
  <c r="L64"/>
  <c r="K62"/>
  <c r="K39"/>
  <c r="K25"/>
  <c r="K64"/>
  <c r="J62"/>
  <c r="J39"/>
  <c r="J25"/>
  <c r="J64"/>
  <c r="I62"/>
  <c r="I39"/>
  <c r="I25"/>
  <c r="I64"/>
  <c r="H62"/>
  <c r="H39"/>
  <c r="H25"/>
  <c r="H64"/>
  <c r="G62"/>
  <c r="G39"/>
  <c r="G25"/>
  <c r="G64"/>
  <c r="F62"/>
  <c r="F39"/>
  <c r="F25"/>
  <c r="F64"/>
  <c r="E62"/>
  <c r="E39"/>
  <c r="E25"/>
  <c r="E64"/>
</calcChain>
</file>

<file path=xl/sharedStrings.xml><?xml version="1.0" encoding="utf-8"?>
<sst xmlns="http://schemas.openxmlformats.org/spreadsheetml/2006/main" count="314" uniqueCount="163">
  <si>
    <t>MP Pan-Malaysian Islamic Party</t>
    <phoneticPr fontId="2" type="noConversion"/>
  </si>
  <si>
    <t xml:space="preserve">Level of education </t>
  </si>
  <si>
    <t>Hasan Raza</t>
  </si>
  <si>
    <t>History (BSc, MA), Urdu (MA, PhD)</t>
  </si>
  <si>
    <t>http://www.jamaateislamihind.org/index.php?do=category&amp;id=52&amp;blockid=31&amp;pageid=106</t>
  </si>
  <si>
    <t>Physics (MSc, PhD)</t>
  </si>
  <si>
    <t>T. K. Abdullah</t>
  </si>
  <si>
    <t>Arabic, possibly Islamic Studies</t>
  </si>
  <si>
    <t>http://www.jamaateislamihind.org/index.php?do=category&amp;id=52&amp;blockid=31&amp;pageid=102</t>
  </si>
  <si>
    <t>http://www.jamaateislamihind.org/index.php?do=category&amp;id=52&amp;blockid=31&amp;pageid=105</t>
  </si>
  <si>
    <t>Mohammad Rafat</t>
  </si>
  <si>
    <t>Mohammad Saleem</t>
  </si>
  <si>
    <t>Sadatullah Husseini</t>
  </si>
  <si>
    <t>Engineering (Electronics (BE))</t>
  </si>
  <si>
    <t>http://www.jamaateislamihind.org/index.php?do=category&amp;id=52&amp;blockid=31&amp;pageid=111</t>
  </si>
  <si>
    <t>Ejaz Ahmad Aslam</t>
  </si>
  <si>
    <t>English literature (MA)</t>
  </si>
  <si>
    <t>Subtotals</t>
    <phoneticPr fontId="2" type="noConversion"/>
  </si>
  <si>
    <t>Subtotals</t>
    <phoneticPr fontId="2" type="noConversion"/>
  </si>
  <si>
    <t>Business administration (BA); “science of human development” (BA)</t>
  </si>
  <si>
    <t>http://ms.wikipedia.org/wiki/Salahuddin_Ayub</t>
  </si>
  <si>
    <t>Nasharudin Mat Isa</t>
  </si>
  <si>
    <t>Islamic studies; law (MA)</t>
  </si>
  <si>
    <t>http://ms.wikipedia.org/wiki/Nasharudin_Mat_Isa</t>
  </si>
  <si>
    <t>Muhammad Husin</t>
  </si>
  <si>
    <t>Mohd Hatta Ramli</t>
  </si>
  <si>
    <t>Mohd Abdel Wahid Endut</t>
  </si>
  <si>
    <t>Abdul Hadi Awang</t>
  </si>
  <si>
    <t xml:space="preserve">Islamic studies </t>
  </si>
  <si>
    <t>http://en.wikipedia.org/wiki/Abdul_Hadi_Awang</t>
  </si>
  <si>
    <t>http://ms.wikipedia.org/wiki/Anwar_Ibrahim</t>
  </si>
  <si>
    <t>Ahmad Saparudin Yusup</t>
  </si>
  <si>
    <t>Communications</t>
  </si>
  <si>
    <t>https://www.facebook.com/ahmadsaparudin</t>
  </si>
  <si>
    <t>Fadhlina Sidek</t>
  </si>
  <si>
    <t>Law</t>
  </si>
  <si>
    <t>http://www.riseap.org/2012/01/13/riseap-women-seminar-held-kl/</t>
  </si>
  <si>
    <t>Maria Kamel</t>
  </si>
  <si>
    <t>Human Sciences (Sociology, Anthropology: MA)</t>
  </si>
  <si>
    <t>http://www.google.co.uk/url?sa=t&amp;rct=j&amp;q=&amp;esrc=s&amp;frm=1&amp;source=web&amp;cd=3&amp;ved=0CDQQFjAC&amp;url=http%3A%2F%2Fwww.lib.iium.edu.my%2Fmom2%2Fcm%2Fcontent%2Fview%2Fview.jsp%3Fkey%3DInH5LajNUSD8il9vxDiFXL1vgc8HLfi020090624154640937&amp;ei=z3ahT9HHFYvc4QS16ODzCA&amp;usg=AFQjCNHZDWlgLCWYBC2YJBenmQuMpBSkhA&amp;sig2=pJ-mAAsQoa7p5QVuvlLgwQ</t>
  </si>
  <si>
    <t>Zulkifli Hasan</t>
  </si>
  <si>
    <t>Law (LLB, Comparative Law :MA, PhD), Sharia (BA)</t>
  </si>
  <si>
    <t>Southeast Asia (various countries): Members of Islamist parties</t>
    <phoneticPr fontId="2" type="noConversion"/>
  </si>
  <si>
    <t>Mujahid Yusof Rawa</t>
  </si>
  <si>
    <t>Political science (PhD)</t>
  </si>
  <si>
    <t>http://en.wikipedia.org/wiki/Mujahid_Yusof_Rawa</t>
  </si>
  <si>
    <t>Mohammad Nizar Jamaluddin</t>
  </si>
  <si>
    <t>Graduate or post-graduate</t>
  </si>
  <si>
    <t>Engineering</t>
  </si>
  <si>
    <t>http://en.wikipedia.org/wiki/Nizar_Jamaluddin</t>
  </si>
  <si>
    <t>Dzulkefy Ahmad</t>
  </si>
  <si>
    <t>Che Rosli Che Mat</t>
  </si>
  <si>
    <t xml:space="preserve">Post-graduate </t>
  </si>
  <si>
    <t>Physics (PhD)</t>
  </si>
  <si>
    <t>http://thestar.com.my/news/story.asp?file=/2008/6/15/focus/21511974&amp;sec=focus</t>
  </si>
  <si>
    <t>Khalid Abdul Samad</t>
  </si>
  <si>
    <t>http://en.wikipedia.org/wiki/Khalid_Abdul_Samad</t>
  </si>
  <si>
    <t>Siti Mariah Mahmud</t>
  </si>
  <si>
    <t>http://en.wikipedia.org/wiki/Siti_Mariah_Mahmud</t>
  </si>
  <si>
    <t>Jalaluddin Umari</t>
  </si>
  <si>
    <t>Language (Arabic, Persian), Literature</t>
  </si>
  <si>
    <t>http://www.jalaluddinumari.com/biography.html</t>
  </si>
  <si>
    <t>S.Q.R. Ilyas</t>
  </si>
  <si>
    <t>Chemistry (MSc, PhD)</t>
  </si>
  <si>
    <t>Malaysia</t>
    <phoneticPr fontId="2" type="noConversion"/>
  </si>
  <si>
    <t>India</t>
    <phoneticPr fontId="2" type="noConversion"/>
  </si>
  <si>
    <t>Subject of study/training</t>
  </si>
  <si>
    <t>Totals</t>
    <phoneticPr fontId="2" type="noConversion"/>
  </si>
  <si>
    <t>H. Abdul Raqeeb</t>
  </si>
  <si>
    <t>S. Ameenul Hasan</t>
  </si>
  <si>
    <t>Civil Engineering (BE), Psychology (MSc)</t>
  </si>
  <si>
    <t>http://www.jamaateislamihind.org/index.php?do=category&amp;id=52&amp;blockid=31&amp;pageid=110</t>
  </si>
  <si>
    <t>Engineering (Electronics (BE), Communication Systems (MTech))</t>
  </si>
  <si>
    <t>Nusrat Ali</t>
  </si>
  <si>
    <t>Political Science (MA), Education (BA)</t>
  </si>
  <si>
    <t>http://www.jamaateislamihind.org/index.php?do=category&amp;id=52&amp;blockid=31&amp;pageid=96</t>
  </si>
  <si>
    <t>http://www.jamaateislamihind.org/index.php?do=category&amp;id=52&amp;blockid=31&amp;pageid=107</t>
  </si>
  <si>
    <t>http://www.google.co.uk/url?sa=t&amp;rct=j&amp;q=&amp;esrc=s&amp;frm=1&amp;source=web&amp;cd=4&amp;ved=0CDwQFjAD&amp;url=http%3A%2F%2Fadeqashah.blogspot.com%2F&amp;ei=_nqhT7LGBfH74QT0ks2wCQ&amp;usg=AFQjCNFZvfYvmuE1sReHseBZue7EB-nORQ&amp;sig2=MraByapfo6jueZAESH68-w</t>
  </si>
  <si>
    <t>Shahrizal Azwan Samsudin</t>
  </si>
  <si>
    <t>http://www.blogger.com/profile/01228855453208620208</t>
  </si>
  <si>
    <t>Abu Qassim Nor Azmi</t>
  </si>
  <si>
    <t>Mathematics (Statistics: BSc)</t>
  </si>
  <si>
    <t>http://aqna86.tripod.com/        https://www.facebook.com/people/Abu-Qassim-Nor-Azmi/652821843</t>
  </si>
  <si>
    <t>Muhammad Faisal Abdul Aziz</t>
  </si>
  <si>
    <t>Law (LLB)</t>
  </si>
  <si>
    <t>https://www.facebook.com/people/Muhammad-Faisal-Abdul-Aziz/1218652911</t>
  </si>
  <si>
    <t>Lathifah Ulfa Ismail</t>
  </si>
  <si>
    <t>http://www.jamaateislamihind.org/index.php?do=category&amp;id=52&amp;blockid=31&amp;pageid=103</t>
  </si>
  <si>
    <t>Mujtaba Farooq</t>
  </si>
  <si>
    <t>T. Arif Ali</t>
  </si>
  <si>
    <t>Name</t>
  </si>
  <si>
    <t>Membership</t>
  </si>
  <si>
    <t>Source</t>
  </si>
  <si>
    <t>Mohd Nasir Zakaria</t>
  </si>
  <si>
    <t>Malaysia MP, PAS</t>
  </si>
  <si>
    <t>Post-graduate</t>
  </si>
  <si>
    <t>Islamic studies (BA); Business Administration (MA)</t>
  </si>
  <si>
    <t>http://ms.wikipedia.org/wiki/Mohd_Nasir_Zakaria</t>
  </si>
  <si>
    <t>Mahfuz Omar</t>
  </si>
  <si>
    <t>?</t>
  </si>
  <si>
    <t>Mohd Hayati Othman</t>
  </si>
  <si>
    <t>Medecine (Dr.)</t>
  </si>
  <si>
    <t>http://ms.wikipedia.org/wiki/Mohd_Hayati_Othman</t>
  </si>
  <si>
    <t>Mohd Firdaus Jaafar</t>
  </si>
  <si>
    <t>Che Uda Che Nik</t>
  </si>
  <si>
    <t>Graduate</t>
  </si>
  <si>
    <t>Economics (BA); Literature (BA)</t>
  </si>
  <si>
    <t>http://ms.wikipedia.org/wiki/Che_Uda_Che_Nik</t>
  </si>
  <si>
    <t>Taib Azamudden Md Taib</t>
  </si>
  <si>
    <t>Islamic studies (BA); communication (MA)</t>
  </si>
  <si>
    <t>http://ms.wikipedia.org/wiki/Taib_Azamudden_Md_Taib</t>
  </si>
  <si>
    <t>Kamaruddin Jaafar</t>
  </si>
  <si>
    <t>Abdul Halim Abdul Rahman</t>
  </si>
  <si>
    <t>Wan Abdul Rahim Wan Abdullah</t>
  </si>
  <si>
    <t>Siti Zailah Mohd Yusoff</t>
  </si>
  <si>
    <t>Salahuddin Ayub</t>
  </si>
  <si>
    <t>http://translate.google.com/translate?sl=ms&amp;tl=en&amp;js=n&amp;prev=_t&amp;hl=en&amp;ie=UTF-8&amp;layout=2&amp;eotf=1&amp;u=http%3A%2F%2Fwww.ulfanur.com%2F&amp;act=url</t>
  </si>
  <si>
    <t>P. Aizan Tukirin</t>
  </si>
  <si>
    <t>Finance</t>
  </si>
  <si>
    <t>http://my.linkedin.com/pub/aizan-tukirin/5/8a3/ba</t>
  </si>
  <si>
    <t>Jamaat-e-Islami Hind, Member Markazi Majlis-e-Shoora</t>
  </si>
  <si>
    <t>S. M. Mallick</t>
  </si>
  <si>
    <t>Secondary</t>
  </si>
  <si>
    <t>http://www.jamaateislamihind.org/index.php?do=category&amp;id=52&amp;blockid=31&amp;pageid=104</t>
  </si>
  <si>
    <t>Waliullah Sayeedi Falahi</t>
  </si>
  <si>
    <t>Arabic literature (MA)</t>
  </si>
  <si>
    <t>http://www.jamaateislamihind.org/index.php?do=category&amp;id=52&amp;blockid=31&amp;pageid=821</t>
  </si>
  <si>
    <t>Parwaaz Rahmani</t>
  </si>
  <si>
    <t>Urdu (MA), Journalism</t>
  </si>
  <si>
    <t>http://www.jamaateislamihind.org/index.php?do=category&amp;id=52&amp;blockid=31&amp;pageid=827</t>
  </si>
  <si>
    <t>Muhammad Jafar</t>
  </si>
  <si>
    <t>Science college</t>
  </si>
  <si>
    <t>http://www.jamaateislamihind.org/index.php?do=category&amp;id=52&amp;blockid=31&amp;pageid=93</t>
  </si>
  <si>
    <t>Anwar Ibrahim</t>
  </si>
  <si>
    <t>ABIM</t>
  </si>
  <si>
    <t>Malay Studies (BA)</t>
  </si>
  <si>
    <t>Country</t>
    <phoneticPr fontId="2" type="noConversion"/>
  </si>
  <si>
    <t>Engineering</t>
    <phoneticPr fontId="2" type="noConversion"/>
  </si>
  <si>
    <t>Medicine</t>
    <phoneticPr fontId="2" type="noConversion"/>
  </si>
  <si>
    <t>Law</t>
    <phoneticPr fontId="2" type="noConversion"/>
  </si>
  <si>
    <t>Business &amp; econ</t>
    <phoneticPr fontId="2" type="noConversion"/>
  </si>
  <si>
    <t>Sciences &amp; Maths</t>
    <phoneticPr fontId="2" type="noConversion"/>
  </si>
  <si>
    <t>Soc Sci &amp; Psy</t>
    <phoneticPr fontId="2" type="noConversion"/>
  </si>
  <si>
    <t>Arts &amp; Humanities</t>
    <phoneticPr fontId="2" type="noConversion"/>
  </si>
  <si>
    <t>Islamic studies</t>
    <phoneticPr fontId="2" type="noConversion"/>
  </si>
  <si>
    <t>Other</t>
    <phoneticPr fontId="2" type="noConversion"/>
  </si>
  <si>
    <t>Subject unknown</t>
    <phoneticPr fontId="2" type="noConversion"/>
  </si>
  <si>
    <t>http://zulkiflihasan.wordpress.com/about/</t>
  </si>
  <si>
    <t>Syahrir Azfar Saleh</t>
  </si>
  <si>
    <t xml:space="preserve">ABIM </t>
  </si>
  <si>
    <t>Economics, Management, Accounting</t>
  </si>
  <si>
    <t>http://www.jamaateislamihind.org/index.php?do=category&amp;id=52&amp;blockid=31&amp;pageid=109</t>
  </si>
  <si>
    <t>Mohammad Abdul Haq Ansari</t>
  </si>
  <si>
    <t>Philosophy (MA, PhD), Arabic (BA), Comparative Religion and Theology (M.T.S.)</t>
  </si>
  <si>
    <t>http://www.jamaateislamihind.org/index.php?do=category&amp;id=52&amp;blockid=31&amp;pageid=99</t>
  </si>
  <si>
    <t>K. A. Siddique Hassan</t>
  </si>
  <si>
    <t>Arabic (MA)</t>
  </si>
  <si>
    <t>http://www.jamaateislamihind.org/index.php?do=category&amp;id=52&amp;blockid=31&amp;pageid=95</t>
  </si>
  <si>
    <t>Yusuf Islahi</t>
  </si>
  <si>
    <t>Islamic Studies</t>
  </si>
  <si>
    <t>http://www.jamaateislamihind.org/index.php?do=category&amp;id=52&amp;blockid=31&amp;pageid=101</t>
  </si>
  <si>
    <t xml:space="preserve">Chemistry (BSc), Journalism and Mass Communication (MA) </t>
  </si>
  <si>
    <t>http://www.jamaateislamihind.org/index.php?do=category&amp;id=52&amp;blockid=31&amp;pageid=108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</si>
</sst>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</font>
    <font>
      <sz val="8"/>
      <name val="Verdana"/>
    </font>
    <font>
      <b/>
      <sz val="14"/>
      <name val="Arial"/>
    </font>
    <font>
      <b/>
      <sz val="9"/>
      <color indexed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 wrapText="1"/>
    </xf>
    <xf numFmtId="0" fontId="1" fillId="0" borderId="2" xfId="0" applyFont="1" applyBorder="1"/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="http://schemas.openxmlformats.org/drawingml/2006/main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="http://schemas.openxmlformats.org/drawingml/2006/main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64"/>
  <sheetViews>
    <sheetView tabSelected="1" zoomScale="125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O8" sqref="O8"/>
    </sheetView>
  </sheetViews>
  <sheetFormatPr baseColWidth="10" defaultColWidth="0" defaultRowHeight="17" customHeight="1"/>
  <cols>
    <col min="1" max="1" width="42" customWidth="1"/>
    <col min="2" max="2" width="9.6640625" customWidth="1"/>
    <col min="3" max="3" width="16.83203125" customWidth="1"/>
    <col min="4" max="4" width="13.6640625" customWidth="1"/>
    <col min="5" max="6" width="6.6640625" customWidth="1"/>
    <col min="7" max="7" width="6" customWidth="1"/>
    <col min="8" max="8" width="8.33203125" customWidth="1"/>
    <col min="9" max="9" width="8.6640625" customWidth="1"/>
    <col min="10" max="10" width="9.1640625" customWidth="1"/>
    <col min="11" max="11" width="10.6640625" customWidth="1"/>
    <col min="12" max="13" width="6.6640625" customWidth="1"/>
    <col min="14" max="14" width="8.33203125" customWidth="1"/>
    <col min="15" max="15" width="29.33203125" customWidth="1"/>
    <col min="16" max="16" width="69.33203125" customWidth="1"/>
    <col min="17" max="17" width="0" hidden="1" customWidth="1"/>
  </cols>
  <sheetData>
    <row r="1" spans="1:16" s="2" customFormat="1" ht="48" customHeight="1">
      <c r="A1" s="2" t="s">
        <v>42</v>
      </c>
    </row>
    <row r="2" spans="1:16" s="5" customFormat="1" ht="32" customHeight="1">
      <c r="A2" s="4" t="s">
        <v>90</v>
      </c>
      <c r="B2" s="4" t="s">
        <v>136</v>
      </c>
      <c r="C2" s="4" t="s">
        <v>91</v>
      </c>
      <c r="D2" s="4" t="s">
        <v>1</v>
      </c>
      <c r="E2" s="4" t="s">
        <v>137</v>
      </c>
      <c r="F2" s="4" t="s">
        <v>138</v>
      </c>
      <c r="G2" s="4" t="s">
        <v>139</v>
      </c>
      <c r="H2" s="4" t="s">
        <v>140</v>
      </c>
      <c r="I2" s="4" t="s">
        <v>141</v>
      </c>
      <c r="J2" s="4" t="s">
        <v>142</v>
      </c>
      <c r="K2" s="4" t="s">
        <v>143</v>
      </c>
      <c r="L2" s="4" t="s">
        <v>144</v>
      </c>
      <c r="M2" s="4" t="s">
        <v>145</v>
      </c>
      <c r="N2" s="4" t="s">
        <v>146</v>
      </c>
      <c r="O2" s="4" t="s">
        <v>66</v>
      </c>
      <c r="P2" s="4" t="s">
        <v>92</v>
      </c>
    </row>
    <row r="3" spans="1:16" ht="17" customHeight="1">
      <c r="A3" t="s">
        <v>93</v>
      </c>
      <c r="B3" t="s">
        <v>64</v>
      </c>
      <c r="C3" t="s">
        <v>94</v>
      </c>
      <c r="D3" t="s">
        <v>95</v>
      </c>
      <c r="L3">
        <v>1</v>
      </c>
      <c r="O3" t="s">
        <v>96</v>
      </c>
      <c r="P3" t="s">
        <v>97</v>
      </c>
    </row>
    <row r="4" spans="1:16" ht="17" customHeight="1">
      <c r="A4" t="s">
        <v>98</v>
      </c>
      <c r="B4" t="s">
        <v>64</v>
      </c>
      <c r="C4" t="s">
        <v>94</v>
      </c>
      <c r="D4" t="s">
        <v>99</v>
      </c>
    </row>
    <row r="5" spans="1:16" ht="17" customHeight="1">
      <c r="A5" t="s">
        <v>100</v>
      </c>
      <c r="B5" t="s">
        <v>64</v>
      </c>
      <c r="C5" t="s">
        <v>94</v>
      </c>
      <c r="D5" t="s">
        <v>95</v>
      </c>
      <c r="F5">
        <v>1</v>
      </c>
      <c r="O5" t="s">
        <v>101</v>
      </c>
      <c r="P5" t="s">
        <v>102</v>
      </c>
    </row>
    <row r="6" spans="1:16" ht="17" customHeight="1">
      <c r="A6" t="s">
        <v>103</v>
      </c>
      <c r="B6" t="s">
        <v>64</v>
      </c>
      <c r="C6" t="s">
        <v>94</v>
      </c>
      <c r="D6" t="s">
        <v>99</v>
      </c>
    </row>
    <row r="7" spans="1:16" ht="17" customHeight="1">
      <c r="A7" t="s">
        <v>104</v>
      </c>
      <c r="B7" t="s">
        <v>64</v>
      </c>
      <c r="C7" t="s">
        <v>94</v>
      </c>
      <c r="D7" t="s">
        <v>105</v>
      </c>
      <c r="H7">
        <v>1</v>
      </c>
      <c r="O7" t="s">
        <v>106</v>
      </c>
      <c r="P7" t="s">
        <v>107</v>
      </c>
    </row>
    <row r="8" spans="1:16" ht="17" customHeight="1">
      <c r="A8" t="s">
        <v>108</v>
      </c>
      <c r="B8" t="s">
        <v>64</v>
      </c>
      <c r="C8" t="s">
        <v>94</v>
      </c>
      <c r="D8" t="s">
        <v>95</v>
      </c>
      <c r="L8">
        <v>1</v>
      </c>
      <c r="O8" t="s">
        <v>109</v>
      </c>
      <c r="P8" t="s">
        <v>110</v>
      </c>
    </row>
    <row r="9" spans="1:16" ht="17" customHeight="1">
      <c r="A9" t="s">
        <v>111</v>
      </c>
      <c r="B9" t="s">
        <v>64</v>
      </c>
      <c r="C9" t="s">
        <v>0</v>
      </c>
      <c r="D9" t="s">
        <v>99</v>
      </c>
    </row>
    <row r="10" spans="1:16" ht="17" customHeight="1">
      <c r="A10" t="s">
        <v>112</v>
      </c>
      <c r="B10" t="s">
        <v>64</v>
      </c>
      <c r="C10" t="s">
        <v>0</v>
      </c>
      <c r="D10" t="s">
        <v>99</v>
      </c>
    </row>
    <row r="11" spans="1:16" ht="17" customHeight="1">
      <c r="A11" t="s">
        <v>113</v>
      </c>
      <c r="B11" t="s">
        <v>64</v>
      </c>
      <c r="C11" t="s">
        <v>0</v>
      </c>
      <c r="D11" t="s">
        <v>99</v>
      </c>
    </row>
    <row r="12" spans="1:16" ht="17" customHeight="1">
      <c r="A12" t="s">
        <v>114</v>
      </c>
      <c r="B12" t="s">
        <v>64</v>
      </c>
      <c r="C12" t="s">
        <v>0</v>
      </c>
      <c r="D12" t="s">
        <v>99</v>
      </c>
    </row>
    <row r="13" spans="1:16" ht="17" customHeight="1">
      <c r="A13" t="s">
        <v>115</v>
      </c>
      <c r="B13" t="s">
        <v>64</v>
      </c>
      <c r="C13" t="s">
        <v>0</v>
      </c>
      <c r="D13" t="s">
        <v>105</v>
      </c>
      <c r="H13">
        <v>1</v>
      </c>
      <c r="O13" t="s">
        <v>19</v>
      </c>
      <c r="P13" t="s">
        <v>20</v>
      </c>
    </row>
    <row r="14" spans="1:16" ht="17" customHeight="1">
      <c r="A14" t="s">
        <v>21</v>
      </c>
      <c r="B14" t="s">
        <v>64</v>
      </c>
      <c r="C14" t="s">
        <v>0</v>
      </c>
      <c r="D14" t="s">
        <v>95</v>
      </c>
      <c r="L14">
        <v>1</v>
      </c>
      <c r="O14" t="s">
        <v>22</v>
      </c>
      <c r="P14" t="s">
        <v>23</v>
      </c>
    </row>
    <row r="15" spans="1:16" ht="17" customHeight="1">
      <c r="A15" t="s">
        <v>24</v>
      </c>
      <c r="B15" t="s">
        <v>64</v>
      </c>
      <c r="C15" t="s">
        <v>0</v>
      </c>
      <c r="D15" t="s">
        <v>99</v>
      </c>
    </row>
    <row r="16" spans="1:16" ht="17" customHeight="1">
      <c r="A16" t="s">
        <v>25</v>
      </c>
      <c r="B16" t="s">
        <v>64</v>
      </c>
      <c r="C16" t="s">
        <v>0</v>
      </c>
      <c r="D16" t="s">
        <v>99</v>
      </c>
    </row>
    <row r="17" spans="1:16" ht="17" customHeight="1">
      <c r="A17" t="s">
        <v>26</v>
      </c>
      <c r="B17" t="s">
        <v>64</v>
      </c>
      <c r="C17" t="s">
        <v>0</v>
      </c>
      <c r="D17" t="s">
        <v>99</v>
      </c>
    </row>
    <row r="18" spans="1:16" ht="17" customHeight="1">
      <c r="A18" t="s">
        <v>27</v>
      </c>
      <c r="B18" t="s">
        <v>64</v>
      </c>
      <c r="C18" t="s">
        <v>0</v>
      </c>
      <c r="D18" t="s">
        <v>95</v>
      </c>
      <c r="L18">
        <v>1</v>
      </c>
      <c r="O18" t="s">
        <v>28</v>
      </c>
      <c r="P18" t="s">
        <v>29</v>
      </c>
    </row>
    <row r="19" spans="1:16" ht="17" customHeight="1">
      <c r="A19" t="s">
        <v>43</v>
      </c>
      <c r="B19" t="s">
        <v>64</v>
      </c>
      <c r="C19" t="s">
        <v>0</v>
      </c>
      <c r="D19" t="s">
        <v>95</v>
      </c>
      <c r="J19">
        <v>1</v>
      </c>
      <c r="O19" t="s">
        <v>44</v>
      </c>
      <c r="P19" t="s">
        <v>45</v>
      </c>
    </row>
    <row r="20" spans="1:16" ht="17" customHeight="1">
      <c r="A20" t="s">
        <v>46</v>
      </c>
      <c r="B20" t="s">
        <v>64</v>
      </c>
      <c r="C20" t="s">
        <v>0</v>
      </c>
      <c r="D20" t="s">
        <v>47</v>
      </c>
      <c r="E20">
        <v>1</v>
      </c>
      <c r="O20" t="s">
        <v>48</v>
      </c>
      <c r="P20" t="s">
        <v>49</v>
      </c>
    </row>
    <row r="21" spans="1:16" ht="17" customHeight="1">
      <c r="A21" t="s">
        <v>50</v>
      </c>
      <c r="B21" t="s">
        <v>64</v>
      </c>
      <c r="C21" t="s">
        <v>0</v>
      </c>
      <c r="D21" t="s">
        <v>99</v>
      </c>
    </row>
    <row r="22" spans="1:16" ht="17" customHeight="1">
      <c r="A22" t="s">
        <v>51</v>
      </c>
      <c r="B22" t="s">
        <v>64</v>
      </c>
      <c r="C22" t="s">
        <v>0</v>
      </c>
      <c r="D22" t="s">
        <v>52</v>
      </c>
      <c r="I22">
        <v>1</v>
      </c>
      <c r="O22" t="s">
        <v>53</v>
      </c>
      <c r="P22" t="s">
        <v>54</v>
      </c>
    </row>
    <row r="23" spans="1:16" ht="17" customHeight="1">
      <c r="A23" t="s">
        <v>55</v>
      </c>
      <c r="B23" t="s">
        <v>64</v>
      </c>
      <c r="C23" t="s">
        <v>0</v>
      </c>
      <c r="D23" t="s">
        <v>47</v>
      </c>
      <c r="E23">
        <v>1</v>
      </c>
      <c r="O23" t="s">
        <v>48</v>
      </c>
      <c r="P23" t="s">
        <v>56</v>
      </c>
    </row>
    <row r="24" spans="1:16" ht="17" customHeight="1">
      <c r="A24" t="s">
        <v>57</v>
      </c>
      <c r="B24" t="s">
        <v>64</v>
      </c>
      <c r="C24" t="s">
        <v>0</v>
      </c>
      <c r="D24" t="s">
        <v>95</v>
      </c>
      <c r="F24">
        <v>1</v>
      </c>
      <c r="O24" t="s">
        <v>101</v>
      </c>
      <c r="P24" t="s">
        <v>58</v>
      </c>
    </row>
    <row r="25" spans="1:16" s="3" customFormat="1" ht="17" customHeight="1">
      <c r="A25" s="3" t="s">
        <v>18</v>
      </c>
      <c r="E25" s="3">
        <f>SUM(E3:E24)</f>
        <v>2</v>
      </c>
      <c r="F25" s="3">
        <f t="shared" ref="F25:N25" si="0">SUM(F3:F24)</f>
        <v>2</v>
      </c>
      <c r="G25" s="3">
        <f t="shared" si="0"/>
        <v>0</v>
      </c>
      <c r="H25" s="3">
        <f t="shared" si="0"/>
        <v>2</v>
      </c>
      <c r="I25" s="3">
        <f t="shared" si="0"/>
        <v>1</v>
      </c>
      <c r="J25" s="3">
        <f t="shared" si="0"/>
        <v>1</v>
      </c>
      <c r="K25" s="3">
        <f t="shared" si="0"/>
        <v>0</v>
      </c>
      <c r="L25" s="3">
        <f t="shared" si="0"/>
        <v>4</v>
      </c>
      <c r="M25" s="3">
        <f t="shared" si="0"/>
        <v>0</v>
      </c>
      <c r="N25" s="3">
        <f t="shared" si="0"/>
        <v>0</v>
      </c>
    </row>
    <row r="28" spans="1:16" ht="17" customHeight="1">
      <c r="A28" t="s">
        <v>133</v>
      </c>
      <c r="B28" t="s">
        <v>64</v>
      </c>
      <c r="C28" t="s">
        <v>134</v>
      </c>
      <c r="D28" t="s">
        <v>105</v>
      </c>
      <c r="E28" s="1"/>
      <c r="H28" s="1"/>
      <c r="I28" s="1"/>
      <c r="J28" s="1"/>
      <c r="K28" s="1">
        <v>1</v>
      </c>
      <c r="M28" s="1"/>
      <c r="O28" t="s">
        <v>135</v>
      </c>
      <c r="P28" t="s">
        <v>30</v>
      </c>
    </row>
    <row r="29" spans="1:16" ht="17" customHeight="1">
      <c r="A29" t="s">
        <v>31</v>
      </c>
      <c r="B29" t="s">
        <v>64</v>
      </c>
      <c r="C29" t="s">
        <v>134</v>
      </c>
      <c r="D29" t="s">
        <v>47</v>
      </c>
      <c r="E29" s="1"/>
      <c r="H29" s="1"/>
      <c r="I29" s="1"/>
      <c r="J29" s="1">
        <v>1</v>
      </c>
      <c r="K29" s="1"/>
      <c r="M29" s="1"/>
      <c r="O29" t="s">
        <v>32</v>
      </c>
      <c r="P29" t="s">
        <v>33</v>
      </c>
    </row>
    <row r="30" spans="1:16" ht="17" customHeight="1">
      <c r="A30" t="s">
        <v>34</v>
      </c>
      <c r="B30" t="s">
        <v>64</v>
      </c>
      <c r="C30" t="s">
        <v>134</v>
      </c>
      <c r="D30" t="s">
        <v>47</v>
      </c>
      <c r="E30" s="1"/>
      <c r="H30" s="1"/>
      <c r="I30" s="1"/>
      <c r="J30" s="1"/>
      <c r="K30" s="1"/>
      <c r="M30" s="1">
        <v>1</v>
      </c>
      <c r="O30" t="s">
        <v>35</v>
      </c>
      <c r="P30" t="s">
        <v>36</v>
      </c>
    </row>
    <row r="31" spans="1:16" ht="17" customHeight="1">
      <c r="A31" t="s">
        <v>37</v>
      </c>
      <c r="B31" t="s">
        <v>64</v>
      </c>
      <c r="C31" t="s">
        <v>134</v>
      </c>
      <c r="D31" t="s">
        <v>95</v>
      </c>
      <c r="E31" s="1"/>
      <c r="H31" s="1"/>
      <c r="I31" s="1"/>
      <c r="J31" s="1">
        <v>1</v>
      </c>
      <c r="K31" s="1"/>
      <c r="M31" s="1"/>
      <c r="O31" t="s">
        <v>38</v>
      </c>
      <c r="P31" t="s">
        <v>39</v>
      </c>
    </row>
    <row r="32" spans="1:16" ht="17" customHeight="1">
      <c r="A32" t="s">
        <v>40</v>
      </c>
      <c r="B32" t="s">
        <v>64</v>
      </c>
      <c r="C32" t="s">
        <v>134</v>
      </c>
      <c r="D32" t="s">
        <v>52</v>
      </c>
      <c r="E32" s="1"/>
      <c r="H32" s="1"/>
      <c r="I32" s="1"/>
      <c r="J32" s="1"/>
      <c r="K32" s="1"/>
      <c r="M32" s="1">
        <v>1</v>
      </c>
      <c r="O32" t="s">
        <v>41</v>
      </c>
      <c r="P32" t="s">
        <v>147</v>
      </c>
    </row>
    <row r="33" spans="1:16" ht="17" customHeight="1">
      <c r="A33" t="s">
        <v>148</v>
      </c>
      <c r="B33" t="s">
        <v>64</v>
      </c>
      <c r="C33" t="s">
        <v>149</v>
      </c>
      <c r="D33" t="s">
        <v>47</v>
      </c>
      <c r="E33" s="1"/>
      <c r="H33" s="1">
        <v>1</v>
      </c>
      <c r="I33" s="1"/>
      <c r="J33" s="1"/>
      <c r="K33" s="1"/>
      <c r="M33" s="1"/>
      <c r="O33" t="s">
        <v>150</v>
      </c>
      <c r="P33" t="s">
        <v>77</v>
      </c>
    </row>
    <row r="34" spans="1:16" ht="17" customHeight="1">
      <c r="A34" t="s">
        <v>78</v>
      </c>
      <c r="B34" t="s">
        <v>64</v>
      </c>
      <c r="C34" t="s">
        <v>134</v>
      </c>
      <c r="D34" t="s">
        <v>95</v>
      </c>
      <c r="E34" s="1"/>
      <c r="F34">
        <v>1</v>
      </c>
      <c r="H34" s="1"/>
      <c r="I34" s="1"/>
      <c r="J34" s="1"/>
      <c r="K34" s="1"/>
      <c r="M34" s="1"/>
      <c r="O34" t="s">
        <v>101</v>
      </c>
      <c r="P34" t="s">
        <v>79</v>
      </c>
    </row>
    <row r="35" spans="1:16" ht="17" customHeight="1">
      <c r="A35" t="s">
        <v>80</v>
      </c>
      <c r="B35" t="s">
        <v>64</v>
      </c>
      <c r="C35" t="s">
        <v>134</v>
      </c>
      <c r="D35" t="s">
        <v>105</v>
      </c>
      <c r="E35" s="1"/>
      <c r="H35" s="1"/>
      <c r="I35" s="1">
        <v>1</v>
      </c>
      <c r="J35" s="1"/>
      <c r="K35" s="1"/>
      <c r="M35" s="1"/>
      <c r="O35" t="s">
        <v>81</v>
      </c>
      <c r="P35" t="s">
        <v>82</v>
      </c>
    </row>
    <row r="36" spans="1:16" ht="17" customHeight="1">
      <c r="A36" t="s">
        <v>83</v>
      </c>
      <c r="B36" t="s">
        <v>64</v>
      </c>
      <c r="C36" t="s">
        <v>134</v>
      </c>
      <c r="D36" t="s">
        <v>105</v>
      </c>
      <c r="E36" s="1"/>
      <c r="H36" s="1"/>
      <c r="I36" s="1"/>
      <c r="J36" s="1"/>
      <c r="K36" s="1"/>
      <c r="M36" s="1">
        <v>1</v>
      </c>
      <c r="O36" t="s">
        <v>84</v>
      </c>
      <c r="P36" t="s">
        <v>85</v>
      </c>
    </row>
    <row r="37" spans="1:16" ht="17" customHeight="1">
      <c r="A37" t="s">
        <v>86</v>
      </c>
      <c r="B37" t="s">
        <v>64</v>
      </c>
      <c r="C37" t="s">
        <v>134</v>
      </c>
      <c r="D37" t="s">
        <v>47</v>
      </c>
      <c r="E37" s="1"/>
      <c r="H37" s="1"/>
      <c r="I37" s="1"/>
      <c r="J37" s="1"/>
      <c r="K37" s="1"/>
      <c r="M37" s="1">
        <v>1</v>
      </c>
      <c r="O37" t="s">
        <v>35</v>
      </c>
      <c r="P37" t="s">
        <v>116</v>
      </c>
    </row>
    <row r="38" spans="1:16" ht="17" customHeight="1">
      <c r="A38" t="s">
        <v>117</v>
      </c>
      <c r="B38" t="s">
        <v>64</v>
      </c>
      <c r="C38" t="s">
        <v>134</v>
      </c>
      <c r="D38" t="s">
        <v>47</v>
      </c>
      <c r="E38" s="1"/>
      <c r="H38" s="1">
        <v>1</v>
      </c>
      <c r="I38" s="1"/>
      <c r="J38" s="1"/>
      <c r="K38" s="1"/>
      <c r="M38" s="1"/>
      <c r="O38" t="s">
        <v>118</v>
      </c>
      <c r="P38" t="s">
        <v>119</v>
      </c>
    </row>
    <row r="39" spans="1:16" s="3" customFormat="1" ht="17" customHeight="1">
      <c r="A39" s="3" t="s">
        <v>17</v>
      </c>
      <c r="E39" s="3">
        <f>SUM(E28:E38)</f>
        <v>0</v>
      </c>
      <c r="F39" s="3">
        <f t="shared" ref="F39:N39" si="1">SUM(F28:F38)</f>
        <v>1</v>
      </c>
      <c r="G39" s="3">
        <f t="shared" si="1"/>
        <v>0</v>
      </c>
      <c r="H39" s="3">
        <f t="shared" si="1"/>
        <v>2</v>
      </c>
      <c r="I39" s="3">
        <f t="shared" si="1"/>
        <v>1</v>
      </c>
      <c r="J39" s="3">
        <f t="shared" si="1"/>
        <v>2</v>
      </c>
      <c r="K39" s="3">
        <f t="shared" si="1"/>
        <v>1</v>
      </c>
      <c r="L39" s="3">
        <f t="shared" si="1"/>
        <v>0</v>
      </c>
      <c r="M39" s="3">
        <f t="shared" si="1"/>
        <v>4</v>
      </c>
      <c r="N39" s="3">
        <f t="shared" si="1"/>
        <v>0</v>
      </c>
    </row>
    <row r="42" spans="1:16" ht="17" customHeight="1">
      <c r="A42" t="s">
        <v>59</v>
      </c>
      <c r="B42" t="s">
        <v>65</v>
      </c>
      <c r="C42" t="s">
        <v>120</v>
      </c>
      <c r="D42" t="s">
        <v>105</v>
      </c>
      <c r="K42">
        <v>1</v>
      </c>
      <c r="O42" t="s">
        <v>60</v>
      </c>
      <c r="P42" t="s">
        <v>61</v>
      </c>
    </row>
    <row r="43" spans="1:16" ht="17" customHeight="1">
      <c r="A43" t="s">
        <v>62</v>
      </c>
      <c r="B43" t="s">
        <v>65</v>
      </c>
      <c r="C43" t="s">
        <v>120</v>
      </c>
      <c r="D43" t="s">
        <v>95</v>
      </c>
      <c r="I43">
        <v>1</v>
      </c>
      <c r="O43" t="s">
        <v>63</v>
      </c>
      <c r="P43" t="s">
        <v>151</v>
      </c>
    </row>
    <row r="44" spans="1:16" ht="17" customHeight="1">
      <c r="A44" t="s">
        <v>152</v>
      </c>
      <c r="B44" t="s">
        <v>65</v>
      </c>
      <c r="C44" t="s">
        <v>120</v>
      </c>
      <c r="D44" t="s">
        <v>95</v>
      </c>
      <c r="K44">
        <v>1</v>
      </c>
      <c r="O44" t="s">
        <v>153</v>
      </c>
      <c r="P44" t="s">
        <v>154</v>
      </c>
    </row>
    <row r="45" spans="1:16" ht="17" customHeight="1">
      <c r="A45" t="s">
        <v>155</v>
      </c>
      <c r="B45" t="s">
        <v>65</v>
      </c>
      <c r="C45" t="s">
        <v>120</v>
      </c>
      <c r="D45" t="s">
        <v>95</v>
      </c>
      <c r="K45">
        <v>1</v>
      </c>
      <c r="O45" t="s">
        <v>156</v>
      </c>
      <c r="P45" t="s">
        <v>157</v>
      </c>
    </row>
    <row r="46" spans="1:16" ht="17" customHeight="1">
      <c r="A46" t="s">
        <v>158</v>
      </c>
      <c r="B46" t="s">
        <v>65</v>
      </c>
      <c r="C46" t="s">
        <v>120</v>
      </c>
      <c r="D46" t="s">
        <v>47</v>
      </c>
      <c r="L46">
        <v>1</v>
      </c>
      <c r="O46" t="s">
        <v>159</v>
      </c>
      <c r="P46" t="s">
        <v>160</v>
      </c>
    </row>
    <row r="47" spans="1:16" ht="17" customHeight="1">
      <c r="A47" t="s">
        <v>68</v>
      </c>
      <c r="B47" t="s">
        <v>65</v>
      </c>
      <c r="C47" t="s">
        <v>120</v>
      </c>
      <c r="D47" t="s">
        <v>95</v>
      </c>
      <c r="I47">
        <v>1</v>
      </c>
      <c r="O47" t="s">
        <v>161</v>
      </c>
      <c r="P47" t="s">
        <v>162</v>
      </c>
    </row>
    <row r="48" spans="1:16" ht="17" customHeight="1">
      <c r="A48" t="s">
        <v>69</v>
      </c>
      <c r="B48" t="s">
        <v>65</v>
      </c>
      <c r="C48" t="s">
        <v>120</v>
      </c>
      <c r="D48" t="s">
        <v>95</v>
      </c>
      <c r="E48">
        <v>1</v>
      </c>
      <c r="O48" t="s">
        <v>70</v>
      </c>
      <c r="P48" t="s">
        <v>71</v>
      </c>
    </row>
    <row r="49" spans="1:16" ht="17" customHeight="1">
      <c r="A49" t="s">
        <v>11</v>
      </c>
      <c r="B49" t="s">
        <v>65</v>
      </c>
      <c r="C49" t="s">
        <v>120</v>
      </c>
      <c r="D49" t="s">
        <v>95</v>
      </c>
      <c r="E49">
        <v>1</v>
      </c>
      <c r="O49" t="s">
        <v>72</v>
      </c>
      <c r="P49" t="s">
        <v>76</v>
      </c>
    </row>
    <row r="50" spans="1:16" ht="17" customHeight="1">
      <c r="A50" t="s">
        <v>73</v>
      </c>
      <c r="B50" t="s">
        <v>65</v>
      </c>
      <c r="C50" t="s">
        <v>120</v>
      </c>
      <c r="D50" t="s">
        <v>95</v>
      </c>
      <c r="J50">
        <v>1</v>
      </c>
      <c r="O50" t="s">
        <v>74</v>
      </c>
      <c r="P50" t="s">
        <v>75</v>
      </c>
    </row>
    <row r="51" spans="1:16" ht="17" customHeight="1">
      <c r="A51" t="s">
        <v>2</v>
      </c>
      <c r="B51" t="s">
        <v>65</v>
      </c>
      <c r="C51" t="s">
        <v>120</v>
      </c>
      <c r="D51" t="s">
        <v>95</v>
      </c>
      <c r="K51">
        <v>1</v>
      </c>
      <c r="O51" t="s">
        <v>3</v>
      </c>
      <c r="P51" t="s">
        <v>4</v>
      </c>
    </row>
    <row r="52" spans="1:16" ht="17" customHeight="1">
      <c r="A52" t="s">
        <v>10</v>
      </c>
      <c r="B52" t="s">
        <v>65</v>
      </c>
      <c r="C52" t="s">
        <v>120</v>
      </c>
      <c r="D52" t="s">
        <v>95</v>
      </c>
      <c r="I52">
        <v>1</v>
      </c>
      <c r="O52" t="s">
        <v>5</v>
      </c>
      <c r="P52" t="s">
        <v>9</v>
      </c>
    </row>
    <row r="53" spans="1:16" ht="17" customHeight="1">
      <c r="A53" t="s">
        <v>6</v>
      </c>
      <c r="B53" t="s">
        <v>65</v>
      </c>
      <c r="C53" t="s">
        <v>120</v>
      </c>
      <c r="D53" t="s">
        <v>105</v>
      </c>
      <c r="K53">
        <v>1</v>
      </c>
      <c r="O53" t="s">
        <v>7</v>
      </c>
      <c r="P53" t="s">
        <v>8</v>
      </c>
    </row>
    <row r="54" spans="1:16" ht="17" customHeight="1">
      <c r="A54" t="s">
        <v>12</v>
      </c>
      <c r="B54" t="s">
        <v>65</v>
      </c>
      <c r="C54" t="s">
        <v>120</v>
      </c>
      <c r="D54" t="s">
        <v>105</v>
      </c>
      <c r="E54">
        <v>1</v>
      </c>
      <c r="O54" t="s">
        <v>13</v>
      </c>
      <c r="P54" t="s">
        <v>14</v>
      </c>
    </row>
    <row r="55" spans="1:16" ht="17" customHeight="1">
      <c r="A55" t="s">
        <v>15</v>
      </c>
      <c r="B55" t="s">
        <v>65</v>
      </c>
      <c r="C55" t="s">
        <v>120</v>
      </c>
      <c r="D55" t="s">
        <v>95</v>
      </c>
      <c r="K55">
        <v>1</v>
      </c>
      <c r="O55" t="s">
        <v>16</v>
      </c>
      <c r="P55" t="s">
        <v>87</v>
      </c>
    </row>
    <row r="56" spans="1:16" ht="17" customHeight="1">
      <c r="A56" t="s">
        <v>88</v>
      </c>
      <c r="B56" t="s">
        <v>65</v>
      </c>
      <c r="C56" t="s">
        <v>120</v>
      </c>
      <c r="D56" t="s">
        <v>99</v>
      </c>
    </row>
    <row r="57" spans="1:16" ht="17" customHeight="1">
      <c r="A57" t="s">
        <v>89</v>
      </c>
      <c r="B57" t="s">
        <v>65</v>
      </c>
      <c r="C57" t="s">
        <v>120</v>
      </c>
      <c r="D57" t="s">
        <v>99</v>
      </c>
    </row>
    <row r="58" spans="1:16" ht="17" customHeight="1">
      <c r="A58" t="s">
        <v>121</v>
      </c>
      <c r="B58" t="s">
        <v>65</v>
      </c>
      <c r="C58" t="s">
        <v>120</v>
      </c>
      <c r="D58" t="s">
        <v>122</v>
      </c>
      <c r="P58" t="s">
        <v>123</v>
      </c>
    </row>
    <row r="59" spans="1:16" ht="17" customHeight="1">
      <c r="A59" t="s">
        <v>124</v>
      </c>
      <c r="B59" t="s">
        <v>65</v>
      </c>
      <c r="C59" t="s">
        <v>120</v>
      </c>
      <c r="D59" t="s">
        <v>95</v>
      </c>
      <c r="K59">
        <v>1</v>
      </c>
      <c r="O59" t="s">
        <v>125</v>
      </c>
      <c r="P59" t="s">
        <v>126</v>
      </c>
    </row>
    <row r="60" spans="1:16" ht="17" customHeight="1">
      <c r="A60" t="s">
        <v>127</v>
      </c>
      <c r="B60" t="s">
        <v>65</v>
      </c>
      <c r="C60" t="s">
        <v>120</v>
      </c>
      <c r="D60" t="s">
        <v>95</v>
      </c>
      <c r="K60">
        <v>1</v>
      </c>
      <c r="O60" t="s">
        <v>128</v>
      </c>
      <c r="P60" t="s">
        <v>129</v>
      </c>
    </row>
    <row r="61" spans="1:16" ht="17" customHeight="1">
      <c r="A61" t="s">
        <v>130</v>
      </c>
      <c r="B61" t="s">
        <v>65</v>
      </c>
      <c r="C61" t="s">
        <v>120</v>
      </c>
      <c r="D61" t="s">
        <v>99</v>
      </c>
      <c r="I61">
        <v>1</v>
      </c>
      <c r="O61" t="s">
        <v>131</v>
      </c>
      <c r="P61" t="s">
        <v>132</v>
      </c>
    </row>
    <row r="62" spans="1:16" s="3" customFormat="1" ht="17" customHeight="1">
      <c r="A62" s="3" t="s">
        <v>17</v>
      </c>
      <c r="E62" s="3">
        <f>SUM(E42:E61)</f>
        <v>3</v>
      </c>
      <c r="F62" s="3">
        <f t="shared" ref="F62:N62" si="2">SUM(F42:F61)</f>
        <v>0</v>
      </c>
      <c r="G62" s="3">
        <f t="shared" si="2"/>
        <v>0</v>
      </c>
      <c r="H62" s="3">
        <f t="shared" si="2"/>
        <v>0</v>
      </c>
      <c r="I62" s="3">
        <f t="shared" si="2"/>
        <v>4</v>
      </c>
      <c r="J62" s="3">
        <f t="shared" si="2"/>
        <v>1</v>
      </c>
      <c r="K62" s="3">
        <f t="shared" si="2"/>
        <v>8</v>
      </c>
      <c r="L62" s="3">
        <f t="shared" si="2"/>
        <v>1</v>
      </c>
      <c r="M62" s="3">
        <f t="shared" si="2"/>
        <v>0</v>
      </c>
      <c r="N62" s="3">
        <f t="shared" si="2"/>
        <v>0</v>
      </c>
    </row>
    <row r="64" spans="1:16" s="3" customFormat="1" ht="17" customHeight="1">
      <c r="A64" s="3" t="s">
        <v>67</v>
      </c>
      <c r="E64" s="3">
        <f t="shared" ref="E64:N64" si="3">SUM(E62,E39,E25,)</f>
        <v>5</v>
      </c>
      <c r="F64" s="3">
        <f t="shared" si="3"/>
        <v>3</v>
      </c>
      <c r="G64" s="3">
        <f t="shared" si="3"/>
        <v>0</v>
      </c>
      <c r="H64" s="3">
        <f t="shared" si="3"/>
        <v>4</v>
      </c>
      <c r="I64" s="3">
        <f t="shared" si="3"/>
        <v>6</v>
      </c>
      <c r="J64" s="3">
        <f t="shared" si="3"/>
        <v>4</v>
      </c>
      <c r="K64" s="3">
        <f t="shared" si="3"/>
        <v>9</v>
      </c>
      <c r="L64" s="3">
        <f t="shared" si="3"/>
        <v>5</v>
      </c>
      <c r="M64" s="3">
        <f t="shared" si="3"/>
        <v>4</v>
      </c>
      <c r="N64" s="3">
        <f t="shared" si="3"/>
        <v>0</v>
      </c>
    </row>
  </sheetData>
  <sheetCalcPr fullCalcOnLoad="1"/>
  <sheetProtection sheet="1" objects="1" scenarios="1"/>
  <phoneticPr fontId="2" type="noConversion"/>
  <pageMargins left="0.78749999999999998" right="0.78749999999999998" top="1.0527777777777778" bottom="1.0527777777777778" header="0.78749999999999998" footer="0.78749999999999998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Chap 3 SE Asia Mbrs of Islam 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hertogs</dc:creator>
  <cp:lastModifiedBy>Max</cp:lastModifiedBy>
  <dcterms:created xsi:type="dcterms:W3CDTF">2012-04-30T22:50:30Z</dcterms:created>
  <dcterms:modified xsi:type="dcterms:W3CDTF">2016-04-26T14:37:51Z</dcterms:modified>
</cp:coreProperties>
</file>